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2015" activeTab="0"/>
  </bookViews>
  <sheets>
    <sheet name="Informe Ordenes Contractuales-S" sheetId="1" r:id="rId1"/>
  </sheets>
  <definedNames/>
  <calcPr fullCalcOnLoad="1"/>
</workbook>
</file>

<file path=xl/sharedStrings.xml><?xml version="1.0" encoding="utf-8"?>
<sst xmlns="http://schemas.openxmlformats.org/spreadsheetml/2006/main" count="259" uniqueCount="174">
  <si>
    <t>ODC</t>
  </si>
  <si>
    <t>PC´S AND TECH LTDA</t>
  </si>
  <si>
    <t>SUMINISTRO DE CUATRO (4) TARJETAS DE RED CON DESTINO A LA OFICINA DE PRODUCCION AUDIOVISUAL.</t>
  </si>
  <si>
    <t>DELL COLOMBIA INC.</t>
  </si>
  <si>
    <t xml:space="preserve"> 2,821,787</t>
  </si>
  <si>
    <t>SUMINISTRO DE UN (1) COMPUTADOR PORTATIL CON DESTINO A LA OFICINA DE PRODUCCION AUDIOVISUAL UNIMEDIOS.</t>
  </si>
  <si>
    <t>GPS ELECTRONICS LTDA</t>
  </si>
  <si>
    <t xml:space="preserve"> 1,653,000</t>
  </si>
  <si>
    <t>ADQUISICION DE TRES DVD RECORD 385 PARA EL PROYECTO CIENCIA Y TECNOLOGIA "3001" CELEBRADO CON RTVC.</t>
  </si>
  <si>
    <t>GLOBOTECH DISPLAYS DE  COLOMBIA S.A.</t>
  </si>
  <si>
    <t xml:space="preserve"> 3,000,630</t>
  </si>
  <si>
    <t>SUMINSITRO DE DISPLAY MODULAR CON ESTRUCTURA E IMPRESION DIGITAL FOTOGRAFICA PARA EL FORO INTERNACIONAL SOBRE PERMANENCIA ESTUDIANTIL.</t>
  </si>
  <si>
    <t>ANGULO NIÑO DIEGO LEON</t>
  </si>
  <si>
    <t xml:space="preserve"> 2,180,800</t>
  </si>
  <si>
    <t>ADQUISICION DE YOYOS PUBLICITARIOS PARA EL LANZAMIENTO DE LA SERIE DE CIENCIA Y TECONOLOGIA 3001 DE LA UNIVERSIDAD NACIONAL DE COLOMBIA, DISEÑADOS POR LA OFICINA DE COMUNICACION ESTRATEGICA UNIMEDIOS DE LA UNIVERSIDAD NACIONAL DE COLOMBIA.</t>
  </si>
  <si>
    <t>KASSANI DISEÑO S.A.</t>
  </si>
  <si>
    <t xml:space="preserve"> 1,943,667</t>
  </si>
  <si>
    <t>ADQUISICION DE TRES (3) SILLAS ERGONOMICAS CON DESTINO A LA OFICINA DE MEDIOS DIGITALES DE UNIMEDIOS.</t>
  </si>
  <si>
    <t>MINIMAL ESTUDIO LTDA</t>
  </si>
  <si>
    <t xml:space="preserve"> 12,760,000</t>
  </si>
  <si>
    <t>SUMINISTRO DE ESCENOGRAFIA PARA LA REALIZACION DE LOS PROGRAMAS DE ACTUALIDAD PARA EL CANAL PRISMA TV DE LA UNIVERSIDAD NACIONAL DE COLOMBIA.</t>
  </si>
  <si>
    <t>FORMAINEDITA EU</t>
  </si>
  <si>
    <t xml:space="preserve"> 5,162,000</t>
  </si>
  <si>
    <t>SUMINISTRO DE LAPICES DE MINA NEGRA CON IMPRESION A UNA TINTA POR DOS MARCAS.</t>
  </si>
  <si>
    <t>GOLD SYS LTDA.</t>
  </si>
  <si>
    <t xml:space="preserve"> 2,401,833</t>
  </si>
  <si>
    <t>COMPRA DE LICENCIAS PARA MAC PARA DISEÑO GRAFICO Y EDICION DE VIDEO EN EL MARCO DEL CONTRATO INTERADMINISTRATIVO NO. 292 SUSCRITO ENTRE RTVC Y LA UNIVERSIDAD NACIONAL DE COLOMBIA.</t>
  </si>
  <si>
    <t>SISTEMAS &amp; ACCESORIOS LTDA</t>
  </si>
  <si>
    <t xml:space="preserve"> 1,077,640</t>
  </si>
  <si>
    <t>SUMINISTRO DE UNA (1) IMPRESORA LASER A COLOR CON DESTINO A LA DIRECCION DE LA UNIDAD DE MEDIOS DE COMUNICACION.</t>
  </si>
  <si>
    <t xml:space="preserve"> 4,801,008</t>
  </si>
  <si>
    <t>SUMINISTRO DE DISPLAY MODULAR CON ESTRUCTURA METALICA E IMPRESION DIGITAL FOTOGRAFICA PARA EL FORO DE LA PERTENENCIA ESTUDIANTIL.</t>
  </si>
  <si>
    <t>ODS</t>
  </si>
  <si>
    <t xml:space="preserve">SIERRA MARTINEZ GERARDO </t>
  </si>
  <si>
    <t xml:space="preserve"> 4,005,324</t>
  </si>
  <si>
    <t>PRESTAR SERVICIOS EN LA COORDINACION LOGISTICA DEL CENTRO DE CONVENCIONES "ALFONSO LOPEZ PUMAREJO" DE LA UNIVERSIDAD NACIONAL DE COLOMBIA.</t>
  </si>
  <si>
    <t>PARADA DIAZ JUAN MANUEL</t>
  </si>
  <si>
    <t xml:space="preserve"> 4,200,000</t>
  </si>
  <si>
    <t>PRESTAR SERVICIOS COMO ANIMADOR Y GRAFICADOR DEL DOCUMENTAL Y LOS VIDEOS SOBRE LA COLECCION PIZANO DE LA UNIVERSIDAD NACIONAL DE COLOMBIA.</t>
  </si>
  <si>
    <t>POSTAL AEROFAST COLOMBIA S.A. EN REESTRUCTURACION</t>
  </si>
  <si>
    <t xml:space="preserve"> 20,000,000</t>
  </si>
  <si>
    <t>SERVICIO DE MENSAJERIA ESPECIALIZADA A NIVEL URBANO, NACIONAL E INTERNACIONAL (NORTE, CENTRO, SUR AMERICA Y EUROPA OCCIDENTAL) PARA LA UNIDAD DE MEDIOS DE COMUNICACION DE LA UNIVERSIDAD NACIONAL DE COLOMBIA UNIMEDIOS.</t>
  </si>
  <si>
    <t>CAMARGO LURAN CARLOS ARTURO</t>
  </si>
  <si>
    <t>UBICACION Y RECUPERACION DE ARCHIVOS DEL DISCO DURO EXTERNO PARA LOS CAPITULOS DEL 9 AL 13 DEL MAGAZIN "3001".</t>
  </si>
  <si>
    <t>LOAIZA SANCHEZ ALBERTO RAFAEL</t>
  </si>
  <si>
    <t xml:space="preserve"> 6,900,000</t>
  </si>
  <si>
    <t>PRESTAR SERVICIOS COMO REALIZADOR Y EDITOR DE LOS PROGRAMAS DE LAS DISTINTAS CATEGORIAS PARA EL CANAL POR INTERNET PRISMA TV Y VIDEOS INSTITUCIONALES DE LA UNIVERSIDAD NACIONAL DE COLOMBIA.</t>
  </si>
  <si>
    <t>GUARIN LEON NICOLAS</t>
  </si>
  <si>
    <t xml:space="preserve"> 2,000,000</t>
  </si>
  <si>
    <t>PRESTAR SERVICIOS COMO INVESTIGADOR Y GUIONISTA PARA EL DOCUMENTAL SOBRE ALFONSO LOPEZ PUMAREJO.</t>
  </si>
  <si>
    <t>GALLO CAMPOS NICOLAS FERNANDO</t>
  </si>
  <si>
    <t xml:space="preserve"> 4,650,000</t>
  </si>
  <si>
    <t>PRESTAR SUS SERVICIOS A LA UNIDAD DE MEDIOS DE COMUNICACION DE LA UNIVERSIDAD NACIONAL DE COLOMBIA PARA LLEVAR A CABO LA GESTION DE INFORMACION ESTRATEGICA PARA LA UNIDAD Y PARA LA UNIVERSIDAD.</t>
  </si>
  <si>
    <t>ARIZA FLOREZ MYRIAM JULIANA</t>
  </si>
  <si>
    <t>PRESTAR SERVICIOS PROFESIONALES PARA TRADUCIR TEXTOS PERIODISTICOS, CIENTIFICOS Y CULTURALES PARA LOS MEDIOS IMPRESOS, RADIALES, TELEVISIVOS Y DE INTERNET DE LA UNIDAD DE MEDIOS DE COMUNICACION.</t>
  </si>
  <si>
    <t>PASPARTU LTDA</t>
  </si>
  <si>
    <t xml:space="preserve"> 15,000,000</t>
  </si>
  <si>
    <t>SUMINISTRO DE TIQUETES AEREOS EN DIFERENTES RUTAS NACIONALES E INTERNACIONALES DE ACUERDO A LA DEMANDA QUE LA UNIDAD DE MEDIOS DE COMUNICACION DE LA UNIVERSIDAD NACIONAL DE COLOMBIA CONSIDERE NECESARIOS EN EL EJERCICIO PROPIO DE SUS FUNCIONES.</t>
  </si>
  <si>
    <t>HERNANDEZ PAREJA LINA MARIA</t>
  </si>
  <si>
    <t xml:space="preserve"> 2,745,585</t>
  </si>
  <si>
    <t>PRESTAR SUS SERVICIOS DESDE LA SEDE MEDELLIN A LOS MEDIOS, REALIZANDO MATERIALES PERIODISTICOS CON SU DEBIDA INVESTIGACION, REPORTERIA, LIBRETOS Y LOCUCIONES, EN LOS ESPACIOS QUE SE LE ASIGNEN.</t>
  </si>
  <si>
    <t>URBINA LUNA CARLOS HERNAN</t>
  </si>
  <si>
    <t xml:space="preserve"> 4,500,000</t>
  </si>
  <si>
    <t>PRESTAR SERVICIOS PROFESIONALES COMO PUBLICISTA PARA FORMULAR ESTRATEGIAS DE COMUNICACION INTEGRAL, FORMULAR, GESTIONAR Y APLICAR PROYECTOS DE COMUNICACION PARA LA OFICINA DE COMUNICACION ESTRATEGICA.</t>
  </si>
  <si>
    <t>DIAZ PULIDO DIANA MARCELA</t>
  </si>
  <si>
    <t xml:space="preserve"> 1,000,000</t>
  </si>
  <si>
    <t>PRESTAR LABORES COMO RELATOR, TRANSCRIPTOR DE CONTENIDOS.</t>
  </si>
  <si>
    <t>CHIRIVI MARTINEZ DIANA PAOLA</t>
  </si>
  <si>
    <t>PRESTAR SERVICIOS COMO RELATOR, TRANSCRIPTOR DE CONTENIDOS.</t>
  </si>
  <si>
    <t>SAENZ PRIETO HERMANN ENRIQUE</t>
  </si>
  <si>
    <t xml:space="preserve"> 1,300,000</t>
  </si>
  <si>
    <t>COMUNICAN S.A.</t>
  </si>
  <si>
    <t>TRES (3) SUSCRIPCIONES AL PERIODICO EL ESPECTADOR POR UN (1) EJEMPLAR DIARIO DURANTE UN AÑO PARA LAS OFICINAS DE UN RADIO, DIRECCION UNIMEDIOS Y OFICINA DE COMUNICACIONES E IMAGEN CORPORATIVA.</t>
  </si>
  <si>
    <t>GARZON RUBIO SANDRA VIVIANA</t>
  </si>
  <si>
    <t xml:space="preserve"> 4,800,000</t>
  </si>
  <si>
    <t>PRESTAR SERVICIOS PROFESIONALES COMO CAMAROGRAFA PARA LAS GRABACIONES NECESARIAS REQUERIDAS POR UNIMEDIOS PARA DAR CUMPLIMIENTO A LAS ACTIVIDADES DEL CONTRATO NO. 409 CON EL MINISTERIO DE EDUCACION.</t>
  </si>
  <si>
    <t>RTVISION MOVIL E U</t>
  </si>
  <si>
    <t>TRANSPORTE DEL EQUIPO DE PRODUCCION DE LA OFICINA DE UNIMEDIOS TELEVISION, DENTRO DE LA CIUDAD DE BOGOTA, INCLUYENDO SABADOS Y DOMINGOS CON JORNADA EXTENDIDA; CONTANDO CON EL SEGURO OBLIGATORIO PARA ACCIDENTES DE TRANSITO, UN CONDUCTOR QUE TENGA EL PERMISO DE NCONDUCCION AL DIA E INCLUYENDO LOS INSUMOS COMO GASOLINA, ACEITE Y DEMAS QUE SE REQUIERAN DURANTE EL MENCIONADO SERVICIO PARA DAR CUMPLIMIENTO AL CONTRATO NO. 409 DEL MINISTERIO DE EDUCACION.</t>
  </si>
  <si>
    <t>LASCANO RUIZ LAURA ELENA</t>
  </si>
  <si>
    <t xml:space="preserve"> 4,000,000</t>
  </si>
  <si>
    <t>PRESTAR SERVICIOS PROFESIONALES COMO PRODUCTORA PARA EL PROYECTO DEL MINISTERIO DE EDUCACION TANTO DE EVENTOS COMO DE VIDEOS.</t>
  </si>
  <si>
    <t>IMAGENES I.P.D. LTDA</t>
  </si>
  <si>
    <t xml:space="preserve"> 5,693,280</t>
  </si>
  <si>
    <t>IMPRESION DE PIEZAS GRAFICAS AGENDAS Y PLEGABLES, DEL FORO DE PERMANENCIA ESTUDIANTIL, EN SISTEMA DIGITAL OFFSET.</t>
  </si>
  <si>
    <t>PALACIO BERMUDEZ LUIS MIGUEL</t>
  </si>
  <si>
    <t xml:space="preserve"> 5,168,160</t>
  </si>
  <si>
    <t>PRESTAR SERVICIOS PROFESIONALES PARA INVESTIGAR, REDACTAR TEXTOS PERIODISTICOS, CIENTIFICOS Y CULTURALES PARA LOS MEDIOS IMPRESOS, RADIALES Y DE INTERNET DE LA UNIDAD DE MEDIOS DE COMUNICACION.</t>
  </si>
  <si>
    <t>GROSSO GUZMAN GABRIEL EDUARDO</t>
  </si>
  <si>
    <t xml:space="preserve"> 5,400,000</t>
  </si>
  <si>
    <t>PRESTAR SERVICIOS COMO EDITOR DE LOS PROGRAMAS DE LAS DISTINTAS CATEGORIAS PAR EL CANAL POR INTERNET PRISMA TV Y DEMAS PROYECTOS INTERNOS DE LA UNIVERSIDAD NACIONAL DE COLOMBIA.</t>
  </si>
  <si>
    <t>BARRETO RIVEROS VERONICA</t>
  </si>
  <si>
    <t xml:space="preserve"> 5,700,000</t>
  </si>
  <si>
    <t>PRESTAR SERVICIOS PROFESIONALES PARA HACER CORRECCION DE ESTILO, EDICION DE TEXTOS, PUBLICACIONES PERIODISTICAS Y REDACCION DE LAS MISMAS PARA MEDIOS ESCRITOS, DE RADIO, TELEVISION Y SITIOS WEB.</t>
  </si>
  <si>
    <t>ROCHA VILLAMIZAR ELVIA REBECA</t>
  </si>
  <si>
    <t>PRESTAR SERVICIOS COMO INVESTIGADORA PARA LOS PROYECTOS HISTORICOS Y DE ACTUALIDAD PARA UNIMEDIOS DE LA UNIVERSIDAD NACIONAL DE COLOMBIA.</t>
  </si>
  <si>
    <t>HORIZONTE IMPRESORES LIMITADA</t>
  </si>
  <si>
    <t>IMPRESION DE PIEZAS GRAFICAS PUBLICITARIAS, AFICHES, PARA EL LANZAMIENTO DE LA SERIE DE CIENCIA Y TECNOLOGIA 3001 DE LA UNIVERSIDAD NACIONAL DE COLOMBIA; DISEÑADOS POR LA OFICINA DE COMUNICACION ESTRATEGICA DE LA UNIVERSIDAD NACIONAL DE COLOMBIA.</t>
  </si>
  <si>
    <t>ISAZA RUEDA CLEMENCIA ELVIRA</t>
  </si>
  <si>
    <t xml:space="preserve"> 1,131,000</t>
  </si>
  <si>
    <t>SERVICIO INTEGRAL PARA EL MINISTERIO DE EDUCACION NACIONAL, ORGANIZADO POR UNIMEDIOS DE LA UNIVERSIDAD NACIONAL DE COLOMBIA, LOS DIAS 17 Y 18 DE SEPTIEMBRE DE 2009 EN EL CENTRO DE CONVENCIONES GONZALO JIMENEZ DE QUESADA.</t>
  </si>
  <si>
    <t>CAMACHO GASPAR YENNY VIVIANA</t>
  </si>
  <si>
    <t>REALIZAR LA INVESTIGACION SOBRE PRODUCCION ACADEMICA, CULTURAL Y DE CIENCIA Y TECNOLOGIA DE LA UNIVERSIDAD NACIONAL DE COLOMBIA PARA DIFERENTES JEFATURAS DE UNIMEDIOS.</t>
  </si>
  <si>
    <t>SANCHEZ PEÑALOZA JUAN FRANCISCO</t>
  </si>
  <si>
    <t>PRESTAR SERVICIOS COMO DISEÑADOR PARA PRODUCIR, DISEÑAR Y EJECUTAR ESTRATEGIAS PUBLICITARIAS Y DE MERCADEO SOCIAL EN EL AREA DE EDUCACION Y PROYECTOS EXTERNOS EN CONVENIO CON LA UNIVERSIDAD NACIONAL DE COLOMBIA PARA LA OFICINA DE COMUNICACION ESTRATEGICA.</t>
  </si>
  <si>
    <t>ROYAL GEOGRAPHICAL SOCIETY</t>
  </si>
  <si>
    <t>SUSCRIPCION A LA LIBRERIA ROYAL GEOGRAPHICAL SOCIETY DE INGLATERRA PARA ACCESO AL USO DE NUEVE (9) IMAGENES REPERESENTATIVAS DE LA EPOCA DE LA COLONIA.</t>
  </si>
  <si>
    <t xml:space="preserve"> 16,560,000</t>
  </si>
  <si>
    <t>IMPRESION DE EJEMPLARES DEL LIBRO "EL LEGADO DE PIZANO", TESTIMONIOS DE UNA COLECCION ERRANTE.</t>
  </si>
  <si>
    <t>FORIGUA BELTRAN SANDRA MILENA</t>
  </si>
  <si>
    <t>PRESTAR SERVICIOS DE APOYO EN LOS TRAMITES CORRESPONDIENTES A LA ACTIVIDAD CONTRACTUAL Y DE CUENTAS POR PAGAR EN LA UNIDAD ADMINISTRATIVA Y FINANCIERA DE UNIMEDIO; OPERANDO PARA ESTO EL SISTEMA DE GESTION FINANCIERA QUIPU.</t>
  </si>
  <si>
    <t>CANO MEJIA ANGELA VIVIANA</t>
  </si>
  <si>
    <t>PRESTAR SERVICIOS PROFESIONALES COMO COMUNICADOR SOCIAL PARA FORMULAR ESTRATEGIAS DE COMUNICACION INTEGRAL, FORMULAR, GESTIONAR Y APLICAR PROYECTOS DE COMUNICACION PARA LA OFICINA DE COMUNICACION ESTRATEGICA</t>
  </si>
  <si>
    <t>MULTIMEDIA Y TECNOLOGIA DIGITAL LTDA</t>
  </si>
  <si>
    <t>SERVICIO DE MULTICOPIADO EN DVD DE 80 UNIDADES DEL TITULO EXAMEN OTORRINOLARINGOLOGICO DE LA SERIE CORPORIS FABRICA; POR SISTEMA LASER CON IMPRESION DE LABEL Y EMPAQUE DE DVDS.</t>
  </si>
  <si>
    <t>QUIROGA MONSALVE HENRY ALEXANDER</t>
  </si>
  <si>
    <t xml:space="preserve"> 3,150,000</t>
  </si>
  <si>
    <t>PRESTAR SERVICIOS COMO ARCHIVADOR DE DOCUMENTACION ACUMULADA PARA LA JEFATURA DE UNIMEDIOS TELEVISION.</t>
  </si>
  <si>
    <t xml:space="preserve"> 6,000,000</t>
  </si>
  <si>
    <t>SUMINISTRO DE TIQUETES AEREOS EN DIFERENTES RUTAS NACIONALES DE ACUERDO A LA DEMANDA QUE EL CONTRATO INTERADMINISTRATIVO NO. 409 CELEBRADO ENTRE LA UNIVERSIDAD NACIONAL DE COLOMBIA Y EL MINISTERIO DE EDUCACION CONSIDERE NECESARIAS PARA EL DESARROLLO DE LOS PRODUCTOS OBJETO DEL CONTRATO.</t>
  </si>
  <si>
    <t>CHAPARRO OLAYA CARLOS ARTURO</t>
  </si>
  <si>
    <t>PRESTAR SERVICIOS COMO DISEÑADOR PARA PRODUCIR, DISEÑAR Y EJECUTAR ESTRATEGIAS PUBLICITARIAS PARA EL MINSITERIO DE EDUCACION NACIONAL EN CONVENIO CON LA UNIVERSIDAD NACIONAL DE COLOMBIA.</t>
  </si>
  <si>
    <t>AGENCE FRANCE PRESSE</t>
  </si>
  <si>
    <t xml:space="preserve"> 4,867,542</t>
  </si>
  <si>
    <t>SUSCRIPCION POR UN PERIODO DE TRES (3) MESES AL SERVICIO DE VIDEOS NOTICIOSOS AFPTV ENTREGADO A TRAVES DE UNA PLATAFORMA WEB VIDEO FORUM2.AFP.COM.</t>
  </si>
  <si>
    <t>MEDIA COLOR IMPRESION DIGITAL LTDA</t>
  </si>
  <si>
    <t xml:space="preserve"> 4,875,712</t>
  </si>
  <si>
    <t>PRESTAR SERVICIO DE IMPRESION DIGITAL PARA LA ESCENOGRAFIA DEL CANAL POR INTERNET PRISMA TV DE LA UNIVERSIDAD NACIONAL DE COLOMBIA.</t>
  </si>
  <si>
    <t xml:space="preserve"> 9,479,520</t>
  </si>
  <si>
    <t>IMPRESIÓN DE PIEZAS GRÁFICAS EN SISTEMA DIGITAL OFFSET .(CUADERNOS Y PENDONES)</t>
  </si>
  <si>
    <t>CASA EDITORIAL EL TIEMPO S.A.</t>
  </si>
  <si>
    <t xml:space="preserve"> 10,830,000</t>
  </si>
  <si>
    <t>PRESTAR SERVICIOS, PARA CINCO (5) EDICIONES, DE IMPRESION Y ACABADOS DE 3000 EJEMPLARES CADA EDICION; DE LA CARTILLA MATICES HISTORICAS DETRAS DE LA INVESTIGACION.</t>
  </si>
  <si>
    <t>PAEZ TORRES MAGDA GISELA</t>
  </si>
  <si>
    <t>PRESTAR LABORES COMO RELATOR Y TRANSCRIPTOR DE LOS CONTENIDOS DE LAS CONFERENCIAS EJECUTADAS DENTRO DEL MARCO DEL CONTRATO INTERADMINISTRATIVO CON EL MINISTERIO DE EDUCACION NACIONAL.</t>
  </si>
  <si>
    <t>TORRES ACUÑA GERMAN</t>
  </si>
  <si>
    <t>PRESTAR SERVICIOS PROFESIONALES COMO PUBLICISTA CON EL ANIMO DE PRODUCIR, DISEÑAR Y EJECUTAR ESTRATEGIAS PUBLICITARIAS Y DE MERCADEO PARA LA OFICINA DE COMUNICACION ESTRATEGICA.</t>
  </si>
  <si>
    <t>ORGANIZACION TOTALL PRO S.A.S.</t>
  </si>
  <si>
    <t xml:space="preserve"> 3,476,520</t>
  </si>
  <si>
    <t>ALQUILER DE ELEMENTOS DE AMPLIFICACION DE AUDIO Y PROYECCION DE VIDEO PARA EL EVENTO DE INAGURACION DE LA BIBLIOTECA CENTRAL QUE LLEVARA A CABO EL 25 DE SEPTIEMBRE DE 2009.</t>
  </si>
  <si>
    <t xml:space="preserve"> 5,303,520</t>
  </si>
  <si>
    <t>PRESTAR SERVICIOS DE IMPRESION DIGITAL PARA EL DISEÑO MUSEOGRAFICO DE LA COLECCION PIZANO QUE ESTARA EN LA BIBLIOTECA CENTRAL DE LA UNIVERSIDAD.</t>
  </si>
  <si>
    <t xml:space="preserve"> 3,530,000</t>
  </si>
  <si>
    <t>PRESTAR SERVICIO DE PRE-PRENSA, IMPRESION Y TRANSPORTE DE LA PUBLICACION DE DIEZ MIL (10.000) EJEMPLARES DE UN PERIODICO TRADUCIDO AL INGLES.</t>
  </si>
  <si>
    <t>PIÑEROS PULIDO JUAN MAURICIO</t>
  </si>
  <si>
    <t>PRESTAR SERVICIOS PROFESIONALES PARA REALIZAR LA COORDINACION TECNICA DE LA OFICINA DE UNIMEDIOS TELEVISION DE LA UNIVERSIDAD NACIONAL DE COLOMBIA.</t>
  </si>
  <si>
    <t>CORTES VERA RICARDO ERNESTO</t>
  </si>
  <si>
    <t xml:space="preserve"> 9,000,000</t>
  </si>
  <si>
    <t>PRESTAR SERVICIOS COMO DIRECTOR Y EDITOR PARA EL CANAL WEB PRISMA TV Y DE LA OFICINA DE UNIMEDIOS TELEVISION DE LA UNIVERSIDAD NACIONAL DE COLOMBIA.</t>
  </si>
  <si>
    <t>MARTINEZ RODRIGUEZ MONICA LILIANA</t>
  </si>
  <si>
    <t>PRESTAR SERVICIOS COMO ASISTENTE DE DIRECCION PARA LOS VIDEOS DEL PROYECTO DEL MINISTERIO DE EDUCACION NACIONAL.</t>
  </si>
  <si>
    <t>ASOCIACION COLOMBIANA PARA EL AVANCE DE LA CIENCIA</t>
  </si>
  <si>
    <t xml:space="preserve"> 16,942,420</t>
  </si>
  <si>
    <t>ALQUILER DE STAND EN LA FERIA COMERCIAL INSTITUCIONAL DE LA XI EXPOCIENCIA Y EXPOTECNOLOGIA 2009, QUE LLEVARA A CABO EN CORFERIAS DEL 19 AL 25 DE OCTUBRE DE 2009 EN BOGOTA.</t>
  </si>
  <si>
    <t>ROJAS PACHON MARIA ISABEL</t>
  </si>
  <si>
    <t>PRESTAR SERVICIOS PROFESIONALES COMO PERIODISTA PARA LAS NOTAS TELEVISIVAS DE LOS EVENTOS DE TELEVISION DEL MINISTERIO DE EDUCACION.</t>
  </si>
  <si>
    <t>DISONEX S.A.</t>
  </si>
  <si>
    <t xml:space="preserve"> 1,567,160</t>
  </si>
  <si>
    <t>MULTICOPIADO DE DISCOS COMPACTOS (CD) DEL PROYECTO MANUAL INSTITUCIONAL; PRODUCIDO Y ELABORADO POR LA OFICINA DE COMUNICACION ESTRATEGICA UNIMEDIOS.</t>
  </si>
  <si>
    <t>ARCINIEGAS RODRIGUEZ JORGE LUIS</t>
  </si>
  <si>
    <t>PRESTAR SERVICIOS DE APOYO TECNICO EN LABORES ADMINISTRATIVAS EN LA UNIDAD ADMINISTRATIVA Y FINANCIERA DE UNIMEDIOS; OPERANDO PARA ELLO EL SISTEMA DE GESTION FINANCIERA QUIPU Y TODAS LAS LABORES RELACIONADAS EN EL AREA DE CONTRATACION DE ESTA DEPENDENCIA.</t>
  </si>
  <si>
    <t xml:space="preserve"> 3,585,000</t>
  </si>
  <si>
    <t>PRESTAR SERVICIOS DE IMPRESIÓN Y ACABADOS DE 3.000 EJEMPLARES DE LA CARTILLA CLAVES PARA EL DEBATE PÚBLICO Nº 29</t>
  </si>
  <si>
    <t>DE GREIFF POVEDA BORIS AKIVA</t>
  </si>
  <si>
    <t>PRESTAR SERVICIOS DE INVESTIGACION Y ESCRITURA DE GUIONES PARA LOS DISTINTOS PROYECTOS DEL CANAL PRISMA TV Y LA OFICINA DE TELEVISION DE LA UNIVERSIDAD NACIONAL DE COLOMBIA.</t>
  </si>
  <si>
    <t>CODIGO EMPRESA</t>
  </si>
  <si>
    <t>TIPO DE DOCUMENTO</t>
  </si>
  <si>
    <t>IDENTIFICACION</t>
  </si>
  <si>
    <t>CONTRATISTA</t>
  </si>
  <si>
    <t>OBJETO</t>
  </si>
  <si>
    <t>VALOR</t>
  </si>
  <si>
    <t>FECHA DE INICIO</t>
  </si>
  <si>
    <t>FECHA TERMINACION</t>
  </si>
  <si>
    <t>UNIDAD DE MEDIOS DE COMUNICACIÓN UNIMEDIOS</t>
  </si>
  <si>
    <t>ORDENES CONTRACTUALES EJECUTADAS EN EL MES DE SEPTIEMBRE DE 2009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</si>
</sst>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B70" sqref="B70"/>
    </sheetView>
  </sheetViews>
  <sheetFormatPr defaultColWidth="11.421875" defaultRowHeight="12.75"/>
  <cols>
    <col min="1" max="1" width="11.421875" style="1" customWidth="1"/>
    <col min="2" max="2" width="13.00390625" style="1" customWidth="1"/>
    <col min="3" max="3" width="14.421875" style="1" hidden="1" customWidth="1"/>
    <col min="4" max="4" width="11.421875" style="1" hidden="1" customWidth="1"/>
    <col min="5" max="5" width="15.7109375" style="1" customWidth="1"/>
    <col min="6" max="6" width="31.00390625" style="3" customWidth="1"/>
    <col min="7" max="7" width="43.421875" style="3" customWidth="1"/>
    <col min="8" max="8" width="11.421875" style="8" customWidth="1"/>
    <col min="9" max="9" width="14.28125" style="1" customWidth="1"/>
    <col min="10" max="10" width="15.00390625" style="1" customWidth="1"/>
    <col min="11" max="16384" width="11.421875" style="1" customWidth="1"/>
  </cols>
  <sheetData>
    <row r="1" spans="1:10" ht="13.5">
      <c r="A1" s="12" t="s">
        <v>172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3.5">
      <c r="A2" s="12" t="s">
        <v>173</v>
      </c>
      <c r="B2" s="12"/>
      <c r="C2" s="12"/>
      <c r="D2" s="12"/>
      <c r="E2" s="12"/>
      <c r="F2" s="12"/>
      <c r="G2" s="12"/>
      <c r="H2" s="12"/>
      <c r="I2" s="12"/>
      <c r="J2" s="12"/>
    </row>
    <row r="6" spans="1:10" ht="26.25">
      <c r="A6" s="2" t="s">
        <v>164</v>
      </c>
      <c r="B6" s="2" t="s">
        <v>165</v>
      </c>
      <c r="C6" s="2"/>
      <c r="D6" s="5"/>
      <c r="E6" s="2" t="s">
        <v>166</v>
      </c>
      <c r="F6" s="2" t="s">
        <v>167</v>
      </c>
      <c r="G6" s="2" t="s">
        <v>168</v>
      </c>
      <c r="H6" s="2" t="s">
        <v>169</v>
      </c>
      <c r="I6" s="2" t="s">
        <v>170</v>
      </c>
      <c r="J6" s="2" t="s">
        <v>171</v>
      </c>
    </row>
    <row r="7" spans="1:10" ht="40.5">
      <c r="A7" s="5">
        <v>1005</v>
      </c>
      <c r="B7" s="5" t="str">
        <f>CONCATENATE(C7,D7)</f>
        <v>ODC74</v>
      </c>
      <c r="C7" s="5" t="s">
        <v>0</v>
      </c>
      <c r="D7" s="5">
        <v>74</v>
      </c>
      <c r="E7" s="4">
        <v>830035993</v>
      </c>
      <c r="F7" s="6" t="s">
        <v>1</v>
      </c>
      <c r="G7" s="6" t="s">
        <v>2</v>
      </c>
      <c r="H7" s="9">
        <v>744.72</v>
      </c>
      <c r="I7" s="10">
        <v>40066</v>
      </c>
      <c r="J7" s="10">
        <v>40095</v>
      </c>
    </row>
    <row r="8" spans="1:10" ht="40.5">
      <c r="A8" s="5">
        <v>1005</v>
      </c>
      <c r="B8" s="5" t="str">
        <f>CONCATENATE(C8,D8)</f>
        <v>ODC75</v>
      </c>
      <c r="C8" s="5" t="s">
        <v>0</v>
      </c>
      <c r="D8" s="5">
        <v>75</v>
      </c>
      <c r="E8" s="4">
        <v>830035246</v>
      </c>
      <c r="F8" s="6" t="s">
        <v>3</v>
      </c>
      <c r="G8" s="6" t="s">
        <v>5</v>
      </c>
      <c r="H8" s="7" t="s">
        <v>4</v>
      </c>
      <c r="I8" s="10">
        <v>40071</v>
      </c>
      <c r="J8" s="10">
        <v>40100</v>
      </c>
    </row>
    <row r="9" spans="1:10" ht="40.5">
      <c r="A9" s="5">
        <v>1005</v>
      </c>
      <c r="B9" s="5" t="str">
        <f>CONCATENATE(C9,D9)</f>
        <v>ODC76</v>
      </c>
      <c r="C9" s="5" t="s">
        <v>0</v>
      </c>
      <c r="D9" s="5">
        <v>76</v>
      </c>
      <c r="E9" s="4">
        <v>900092491</v>
      </c>
      <c r="F9" s="6" t="s">
        <v>6</v>
      </c>
      <c r="G9" s="6" t="s">
        <v>8</v>
      </c>
      <c r="H9" s="7" t="s">
        <v>7</v>
      </c>
      <c r="I9" s="10">
        <v>40067</v>
      </c>
      <c r="J9" s="10">
        <v>40096</v>
      </c>
    </row>
    <row r="10" spans="1:10" ht="54">
      <c r="A10" s="5">
        <v>1005</v>
      </c>
      <c r="B10" s="5" t="str">
        <f>CONCATENATE(C10,D10)</f>
        <v>ODC77</v>
      </c>
      <c r="C10" s="5" t="s">
        <v>0</v>
      </c>
      <c r="D10" s="5">
        <v>77</v>
      </c>
      <c r="E10" s="4">
        <v>830112745</v>
      </c>
      <c r="F10" s="6" t="s">
        <v>9</v>
      </c>
      <c r="G10" s="6" t="s">
        <v>11</v>
      </c>
      <c r="H10" s="7" t="s">
        <v>10</v>
      </c>
      <c r="I10" s="10">
        <v>40067</v>
      </c>
      <c r="J10" s="10">
        <v>40081</v>
      </c>
    </row>
    <row r="11" spans="1:10" ht="94.5">
      <c r="A11" s="5">
        <v>1005</v>
      </c>
      <c r="B11" s="5" t="str">
        <f>CONCATENATE(C11,D11)</f>
        <v>ODC78</v>
      </c>
      <c r="C11" s="5" t="s">
        <v>0</v>
      </c>
      <c r="D11" s="5">
        <v>78</v>
      </c>
      <c r="E11" s="4">
        <v>79644699</v>
      </c>
      <c r="F11" s="6" t="s">
        <v>12</v>
      </c>
      <c r="G11" s="6" t="s">
        <v>14</v>
      </c>
      <c r="H11" s="7" t="s">
        <v>13</v>
      </c>
      <c r="I11" s="10">
        <v>40073</v>
      </c>
      <c r="J11" s="10">
        <v>40082</v>
      </c>
    </row>
    <row r="12" spans="1:10" ht="40.5">
      <c r="A12" s="5">
        <v>1005</v>
      </c>
      <c r="B12" s="5" t="str">
        <f>CONCATENATE(C12,D12)</f>
        <v>ODC79</v>
      </c>
      <c r="C12" s="5" t="s">
        <v>0</v>
      </c>
      <c r="D12" s="5">
        <v>79</v>
      </c>
      <c r="E12" s="4">
        <v>860524772</v>
      </c>
      <c r="F12" s="6" t="s">
        <v>15</v>
      </c>
      <c r="G12" s="6" t="s">
        <v>17</v>
      </c>
      <c r="H12" s="7" t="s">
        <v>16</v>
      </c>
      <c r="I12" s="10">
        <v>40077</v>
      </c>
      <c r="J12" s="10">
        <v>40106</v>
      </c>
    </row>
    <row r="13" spans="1:10" ht="54">
      <c r="A13" s="5">
        <v>1005</v>
      </c>
      <c r="B13" s="5" t="str">
        <f>CONCATENATE(C13,D13)</f>
        <v>ODC80</v>
      </c>
      <c r="C13" s="5" t="s">
        <v>0</v>
      </c>
      <c r="D13" s="5">
        <v>80</v>
      </c>
      <c r="E13" s="4">
        <v>900054971</v>
      </c>
      <c r="F13" s="6" t="s">
        <v>18</v>
      </c>
      <c r="G13" s="6" t="s">
        <v>20</v>
      </c>
      <c r="H13" s="7" t="s">
        <v>19</v>
      </c>
      <c r="I13" s="10">
        <v>40078</v>
      </c>
      <c r="J13" s="10">
        <v>40109</v>
      </c>
    </row>
    <row r="14" spans="1:10" ht="27">
      <c r="A14" s="5">
        <v>1005</v>
      </c>
      <c r="B14" s="5" t="str">
        <f>CONCATENATE(C14,D14)</f>
        <v>ODC81</v>
      </c>
      <c r="C14" s="5" t="s">
        <v>0</v>
      </c>
      <c r="D14" s="5">
        <v>81</v>
      </c>
      <c r="E14" s="4">
        <v>900276095</v>
      </c>
      <c r="F14" s="6" t="s">
        <v>21</v>
      </c>
      <c r="G14" s="6" t="s">
        <v>23</v>
      </c>
      <c r="H14" s="7" t="s">
        <v>22</v>
      </c>
      <c r="I14" s="10">
        <v>40086</v>
      </c>
      <c r="J14" s="10">
        <v>40100</v>
      </c>
    </row>
    <row r="15" spans="1:10" ht="67.5">
      <c r="A15" s="5">
        <v>1005</v>
      </c>
      <c r="B15" s="5" t="str">
        <f>CONCATENATE(C15,D15)</f>
        <v>ODC82</v>
      </c>
      <c r="C15" s="5" t="s">
        <v>0</v>
      </c>
      <c r="D15" s="5">
        <v>82</v>
      </c>
      <c r="E15" s="4">
        <v>830038304</v>
      </c>
      <c r="F15" s="6" t="s">
        <v>24</v>
      </c>
      <c r="G15" s="6" t="s">
        <v>26</v>
      </c>
      <c r="H15" s="7" t="s">
        <v>25</v>
      </c>
      <c r="I15" s="10">
        <v>40092</v>
      </c>
      <c r="J15" s="10">
        <v>40122</v>
      </c>
    </row>
    <row r="16" spans="1:10" ht="40.5">
      <c r="A16" s="5">
        <v>1005</v>
      </c>
      <c r="B16" s="5" t="str">
        <f>CONCATENATE(C16,D16)</f>
        <v>ODC83</v>
      </c>
      <c r="C16" s="5" t="s">
        <v>0</v>
      </c>
      <c r="D16" s="5">
        <v>83</v>
      </c>
      <c r="E16" s="4">
        <v>830058072</v>
      </c>
      <c r="F16" s="6" t="s">
        <v>27</v>
      </c>
      <c r="G16" s="6" t="s">
        <v>29</v>
      </c>
      <c r="H16" s="7" t="s">
        <v>28</v>
      </c>
      <c r="I16" s="10">
        <v>40087</v>
      </c>
      <c r="J16" s="10">
        <v>40116</v>
      </c>
    </row>
    <row r="17" spans="1:10" ht="54">
      <c r="A17" s="5">
        <v>1005</v>
      </c>
      <c r="B17" s="5" t="str">
        <f>CONCATENATE(C17,D17)</f>
        <v>ODC84</v>
      </c>
      <c r="C17" s="5" t="s">
        <v>0</v>
      </c>
      <c r="D17" s="5">
        <v>84</v>
      </c>
      <c r="E17" s="4">
        <v>830112745</v>
      </c>
      <c r="F17" s="6" t="s">
        <v>9</v>
      </c>
      <c r="G17" s="6" t="s">
        <v>31</v>
      </c>
      <c r="H17" s="7" t="s">
        <v>30</v>
      </c>
      <c r="I17" s="10">
        <v>40091</v>
      </c>
      <c r="J17" s="10">
        <v>40105</v>
      </c>
    </row>
    <row r="18" spans="1:10" ht="54">
      <c r="A18" s="5">
        <v>1005</v>
      </c>
      <c r="B18" s="5" t="str">
        <f>CONCATENATE(C18,D18)</f>
        <v>ODS517</v>
      </c>
      <c r="C18" s="5" t="s">
        <v>32</v>
      </c>
      <c r="D18" s="5">
        <v>517</v>
      </c>
      <c r="E18" s="4">
        <v>79624775</v>
      </c>
      <c r="F18" s="6" t="s">
        <v>33</v>
      </c>
      <c r="G18" s="6" t="s">
        <v>35</v>
      </c>
      <c r="H18" s="7" t="s">
        <v>34</v>
      </c>
      <c r="I18" s="10">
        <v>40057</v>
      </c>
      <c r="J18" s="10">
        <v>40147</v>
      </c>
    </row>
    <row r="19" spans="1:10" ht="54">
      <c r="A19" s="5">
        <v>1005</v>
      </c>
      <c r="B19" s="5" t="str">
        <f>CONCATENATE(C19,D19)</f>
        <v>ODS518</v>
      </c>
      <c r="C19" s="5" t="s">
        <v>32</v>
      </c>
      <c r="D19" s="5">
        <v>518</v>
      </c>
      <c r="E19" s="4">
        <v>3230808</v>
      </c>
      <c r="F19" s="6" t="s">
        <v>36</v>
      </c>
      <c r="G19" s="6" t="s">
        <v>38</v>
      </c>
      <c r="H19" s="7" t="s">
        <v>37</v>
      </c>
      <c r="I19" s="10">
        <v>40059</v>
      </c>
      <c r="J19" s="10">
        <v>40103</v>
      </c>
    </row>
    <row r="20" spans="1:10" ht="81">
      <c r="A20" s="5">
        <v>1005</v>
      </c>
      <c r="B20" s="5" t="str">
        <f>CONCATENATE(C20,D20)</f>
        <v>ODS519</v>
      </c>
      <c r="C20" s="5" t="s">
        <v>32</v>
      </c>
      <c r="D20" s="5">
        <v>519</v>
      </c>
      <c r="E20" s="4">
        <v>832000432</v>
      </c>
      <c r="F20" s="6" t="s">
        <v>39</v>
      </c>
      <c r="G20" s="6" t="s">
        <v>41</v>
      </c>
      <c r="H20" s="7" t="s">
        <v>40</v>
      </c>
      <c r="I20" s="10">
        <v>40059</v>
      </c>
      <c r="J20" s="10">
        <v>40237</v>
      </c>
    </row>
    <row r="21" spans="1:10" ht="40.5">
      <c r="A21" s="5">
        <v>1005</v>
      </c>
      <c r="B21" s="5" t="str">
        <f>CONCATENATE(C21,D21)</f>
        <v>ODS520</v>
      </c>
      <c r="C21" s="5" t="s">
        <v>32</v>
      </c>
      <c r="D21" s="5">
        <v>520</v>
      </c>
      <c r="E21" s="4">
        <v>72221192</v>
      </c>
      <c r="F21" s="6" t="s">
        <v>42</v>
      </c>
      <c r="G21" s="6" t="s">
        <v>43</v>
      </c>
      <c r="H21" s="9">
        <v>550</v>
      </c>
      <c r="I21" s="10">
        <v>40058</v>
      </c>
      <c r="J21" s="10">
        <v>40060</v>
      </c>
    </row>
    <row r="22" spans="1:10" ht="67.5">
      <c r="A22" s="5">
        <v>1005</v>
      </c>
      <c r="B22" s="5" t="str">
        <f>CONCATENATE(C22,D22)</f>
        <v>ODS521</v>
      </c>
      <c r="C22" s="5" t="s">
        <v>32</v>
      </c>
      <c r="D22" s="5">
        <v>521</v>
      </c>
      <c r="E22" s="4">
        <v>79980306</v>
      </c>
      <c r="F22" s="6" t="s">
        <v>44</v>
      </c>
      <c r="G22" s="6" t="s">
        <v>46</v>
      </c>
      <c r="H22" s="7" t="s">
        <v>45</v>
      </c>
      <c r="I22" s="10">
        <v>40060</v>
      </c>
      <c r="J22" s="10">
        <v>40150</v>
      </c>
    </row>
    <row r="23" spans="1:10" ht="40.5">
      <c r="A23" s="5">
        <v>1005</v>
      </c>
      <c r="B23" s="5" t="str">
        <f>CONCATENATE(C23,D23)</f>
        <v>ODS522</v>
      </c>
      <c r="C23" s="5" t="s">
        <v>32</v>
      </c>
      <c r="D23" s="5">
        <v>522</v>
      </c>
      <c r="E23" s="4">
        <v>1018403387</v>
      </c>
      <c r="F23" s="6" t="s">
        <v>47</v>
      </c>
      <c r="G23" s="6" t="s">
        <v>49</v>
      </c>
      <c r="H23" s="7" t="s">
        <v>48</v>
      </c>
      <c r="I23" s="10">
        <v>40060</v>
      </c>
      <c r="J23" s="10">
        <v>40089</v>
      </c>
    </row>
    <row r="24" spans="1:10" ht="81">
      <c r="A24" s="5">
        <v>1005</v>
      </c>
      <c r="B24" s="5" t="str">
        <f>CONCATENATE(C24,D24)</f>
        <v>ODS523</v>
      </c>
      <c r="C24" s="5" t="s">
        <v>32</v>
      </c>
      <c r="D24" s="5">
        <v>523</v>
      </c>
      <c r="E24" s="4">
        <v>80074426</v>
      </c>
      <c r="F24" s="6" t="s">
        <v>50</v>
      </c>
      <c r="G24" s="6" t="s">
        <v>52</v>
      </c>
      <c r="H24" s="7" t="s">
        <v>51</v>
      </c>
      <c r="I24" s="10">
        <v>40064</v>
      </c>
      <c r="J24" s="10">
        <v>40154</v>
      </c>
    </row>
    <row r="25" spans="1:10" ht="67.5">
      <c r="A25" s="5">
        <v>1005</v>
      </c>
      <c r="B25" s="5" t="str">
        <f>CONCATENATE(C25,D25)</f>
        <v>ODS524</v>
      </c>
      <c r="C25" s="5" t="s">
        <v>32</v>
      </c>
      <c r="D25" s="5">
        <v>524</v>
      </c>
      <c r="E25" s="4">
        <v>52696209</v>
      </c>
      <c r="F25" s="6" t="s">
        <v>53</v>
      </c>
      <c r="G25" s="6" t="s">
        <v>54</v>
      </c>
      <c r="H25" s="7" t="s">
        <v>45</v>
      </c>
      <c r="I25" s="10">
        <v>40067</v>
      </c>
      <c r="J25" s="10">
        <v>40157</v>
      </c>
    </row>
    <row r="26" spans="1:10" ht="108">
      <c r="A26" s="5">
        <v>1005</v>
      </c>
      <c r="B26" s="5" t="str">
        <f>CONCATENATE(C26,D26)</f>
        <v>ODS525</v>
      </c>
      <c r="C26" s="5" t="s">
        <v>32</v>
      </c>
      <c r="D26" s="5">
        <v>525</v>
      </c>
      <c r="E26" s="4">
        <v>800041036</v>
      </c>
      <c r="F26" s="6" t="s">
        <v>55</v>
      </c>
      <c r="G26" s="6" t="s">
        <v>57</v>
      </c>
      <c r="H26" s="7" t="s">
        <v>56</v>
      </c>
      <c r="I26" s="10">
        <v>40065</v>
      </c>
      <c r="J26" s="10">
        <v>40184</v>
      </c>
    </row>
    <row r="27" spans="1:10" ht="81">
      <c r="A27" s="5">
        <v>1005</v>
      </c>
      <c r="B27" s="5" t="str">
        <f>CONCATENATE(C27,D27)</f>
        <v>ODS527</v>
      </c>
      <c r="C27" s="5" t="s">
        <v>32</v>
      </c>
      <c r="D27" s="5">
        <v>527</v>
      </c>
      <c r="E27" s="4">
        <v>30239449</v>
      </c>
      <c r="F27" s="6" t="s">
        <v>58</v>
      </c>
      <c r="G27" s="6" t="s">
        <v>60</v>
      </c>
      <c r="H27" s="7" t="s">
        <v>59</v>
      </c>
      <c r="I27" s="10">
        <v>40067</v>
      </c>
      <c r="J27" s="10">
        <v>40157</v>
      </c>
    </row>
    <row r="28" spans="1:10" ht="81">
      <c r="A28" s="5">
        <v>1005</v>
      </c>
      <c r="B28" s="5" t="str">
        <f>CONCATENATE(C28,D28)</f>
        <v>ODS528</v>
      </c>
      <c r="C28" s="5" t="s">
        <v>32</v>
      </c>
      <c r="D28" s="5">
        <v>528</v>
      </c>
      <c r="E28" s="4">
        <v>72291325</v>
      </c>
      <c r="F28" s="6" t="s">
        <v>61</v>
      </c>
      <c r="G28" s="6" t="s">
        <v>63</v>
      </c>
      <c r="H28" s="7" t="s">
        <v>62</v>
      </c>
      <c r="I28" s="10">
        <v>40073</v>
      </c>
      <c r="J28" s="10">
        <v>40162</v>
      </c>
    </row>
    <row r="29" spans="1:10" ht="27">
      <c r="A29" s="5">
        <v>1005</v>
      </c>
      <c r="B29" s="5" t="str">
        <f>CONCATENATE(C29,D29)</f>
        <v>ODS529</v>
      </c>
      <c r="C29" s="5" t="s">
        <v>32</v>
      </c>
      <c r="D29" s="5">
        <v>529</v>
      </c>
      <c r="E29" s="4">
        <v>1032358170</v>
      </c>
      <c r="F29" s="6" t="s">
        <v>64</v>
      </c>
      <c r="G29" s="6" t="s">
        <v>66</v>
      </c>
      <c r="H29" s="7" t="s">
        <v>65</v>
      </c>
      <c r="I29" s="10">
        <v>40071</v>
      </c>
      <c r="J29" s="10">
        <v>40100</v>
      </c>
    </row>
    <row r="30" spans="1:10" ht="27">
      <c r="A30" s="5">
        <v>1005</v>
      </c>
      <c r="B30" s="5" t="str">
        <f>CONCATENATE(C30,D30)</f>
        <v>ODS530</v>
      </c>
      <c r="C30" s="5" t="s">
        <v>32</v>
      </c>
      <c r="D30" s="5">
        <v>530</v>
      </c>
      <c r="E30" s="4">
        <v>1069713568</v>
      </c>
      <c r="F30" s="6" t="s">
        <v>67</v>
      </c>
      <c r="G30" s="6" t="s">
        <v>68</v>
      </c>
      <c r="H30" s="7" t="s">
        <v>65</v>
      </c>
      <c r="I30" s="10">
        <v>40071</v>
      </c>
      <c r="J30" s="10">
        <v>40100</v>
      </c>
    </row>
    <row r="31" spans="1:10" ht="27">
      <c r="A31" s="5">
        <v>1005</v>
      </c>
      <c r="B31" s="5" t="str">
        <f>CONCATENATE(C31,D31)</f>
        <v>ODS531</v>
      </c>
      <c r="C31" s="5" t="s">
        <v>32</v>
      </c>
      <c r="D31" s="5">
        <v>531</v>
      </c>
      <c r="E31" s="4">
        <v>79711254</v>
      </c>
      <c r="F31" s="6" t="s">
        <v>69</v>
      </c>
      <c r="G31" s="6" t="s">
        <v>66</v>
      </c>
      <c r="H31" s="7" t="s">
        <v>70</v>
      </c>
      <c r="I31" s="10">
        <v>40070</v>
      </c>
      <c r="J31" s="10">
        <v>40099</v>
      </c>
    </row>
    <row r="32" spans="1:10" ht="67.5">
      <c r="A32" s="5">
        <v>1005</v>
      </c>
      <c r="B32" s="5" t="str">
        <f>CONCATENATE(C32,D32)</f>
        <v>ODS532</v>
      </c>
      <c r="C32" s="5" t="s">
        <v>32</v>
      </c>
      <c r="D32" s="5">
        <v>532</v>
      </c>
      <c r="E32" s="4">
        <v>860007590</v>
      </c>
      <c r="F32" s="6" t="s">
        <v>71</v>
      </c>
      <c r="G32" s="6" t="s">
        <v>72</v>
      </c>
      <c r="H32" s="9">
        <v>777</v>
      </c>
      <c r="I32" s="10">
        <v>40072</v>
      </c>
      <c r="J32" s="10">
        <v>40436</v>
      </c>
    </row>
    <row r="33" spans="1:10" ht="81">
      <c r="A33" s="5">
        <v>1005</v>
      </c>
      <c r="B33" s="5" t="str">
        <f>CONCATENATE(C33,D33)</f>
        <v>ODS533</v>
      </c>
      <c r="C33" s="5" t="s">
        <v>32</v>
      </c>
      <c r="D33" s="5">
        <v>533</v>
      </c>
      <c r="E33" s="4">
        <v>52963361</v>
      </c>
      <c r="F33" s="6" t="s">
        <v>73</v>
      </c>
      <c r="G33" s="6" t="s">
        <v>75</v>
      </c>
      <c r="H33" s="7" t="s">
        <v>74</v>
      </c>
      <c r="I33" s="10">
        <v>40072</v>
      </c>
      <c r="J33" s="10">
        <v>40162</v>
      </c>
    </row>
    <row r="34" spans="1:10" ht="175.5">
      <c r="A34" s="5">
        <v>1005</v>
      </c>
      <c r="B34" s="5" t="str">
        <f>CONCATENATE(C34,D34)</f>
        <v>ODS534</v>
      </c>
      <c r="C34" s="5" t="s">
        <v>32</v>
      </c>
      <c r="D34" s="5">
        <v>534</v>
      </c>
      <c r="E34" s="4">
        <v>900080002</v>
      </c>
      <c r="F34" s="6" t="s">
        <v>76</v>
      </c>
      <c r="G34" s="11" t="s">
        <v>77</v>
      </c>
      <c r="H34" s="7" t="s">
        <v>37</v>
      </c>
      <c r="I34" s="10">
        <v>40073</v>
      </c>
      <c r="J34" s="10">
        <v>40117</v>
      </c>
    </row>
    <row r="35" spans="1:10" ht="54">
      <c r="A35" s="5">
        <v>1005</v>
      </c>
      <c r="B35" s="5" t="str">
        <f>CONCATENATE(C35,D35)</f>
        <v>ODS535</v>
      </c>
      <c r="C35" s="5" t="s">
        <v>32</v>
      </c>
      <c r="D35" s="5">
        <v>535</v>
      </c>
      <c r="E35" s="4">
        <v>22733099</v>
      </c>
      <c r="F35" s="6" t="s">
        <v>78</v>
      </c>
      <c r="G35" s="6" t="s">
        <v>80</v>
      </c>
      <c r="H35" s="7" t="s">
        <v>79</v>
      </c>
      <c r="I35" s="10">
        <v>40073</v>
      </c>
      <c r="J35" s="10">
        <v>40133</v>
      </c>
    </row>
    <row r="36" spans="1:10" ht="40.5">
      <c r="A36" s="5">
        <v>1005</v>
      </c>
      <c r="B36" s="5" t="str">
        <f>CONCATENATE(C36,D36)</f>
        <v>ODS536</v>
      </c>
      <c r="C36" s="5" t="s">
        <v>32</v>
      </c>
      <c r="D36" s="5">
        <v>536</v>
      </c>
      <c r="E36" s="4">
        <v>800168793</v>
      </c>
      <c r="F36" s="6" t="s">
        <v>81</v>
      </c>
      <c r="G36" s="6" t="s">
        <v>83</v>
      </c>
      <c r="H36" s="7" t="s">
        <v>82</v>
      </c>
      <c r="I36" s="10">
        <v>40073</v>
      </c>
      <c r="J36" s="10">
        <v>40102</v>
      </c>
    </row>
    <row r="37" spans="1:10" ht="81">
      <c r="A37" s="5">
        <v>1005</v>
      </c>
      <c r="B37" s="5" t="str">
        <f>CONCATENATE(C37,D37)</f>
        <v>ODS537</v>
      </c>
      <c r="C37" s="5" t="s">
        <v>32</v>
      </c>
      <c r="D37" s="5">
        <v>537</v>
      </c>
      <c r="E37" s="4">
        <v>84093059</v>
      </c>
      <c r="F37" s="6" t="s">
        <v>84</v>
      </c>
      <c r="G37" s="6" t="s">
        <v>86</v>
      </c>
      <c r="H37" s="7" t="s">
        <v>85</v>
      </c>
      <c r="I37" s="10">
        <v>40073</v>
      </c>
      <c r="J37" s="10">
        <v>40163</v>
      </c>
    </row>
    <row r="38" spans="1:10" ht="67.5">
      <c r="A38" s="5">
        <v>1005</v>
      </c>
      <c r="B38" s="5" t="str">
        <f>CONCATENATE(C38,D38)</f>
        <v>ODS538</v>
      </c>
      <c r="C38" s="5" t="s">
        <v>32</v>
      </c>
      <c r="D38" s="5">
        <v>538</v>
      </c>
      <c r="E38" s="4">
        <v>79746246</v>
      </c>
      <c r="F38" s="6" t="s">
        <v>87</v>
      </c>
      <c r="G38" s="6" t="s">
        <v>89</v>
      </c>
      <c r="H38" s="7" t="s">
        <v>88</v>
      </c>
      <c r="I38" s="10">
        <v>40073</v>
      </c>
      <c r="J38" s="10">
        <v>40163</v>
      </c>
    </row>
    <row r="39" spans="1:10" ht="67.5">
      <c r="A39" s="5">
        <v>1005</v>
      </c>
      <c r="B39" s="5" t="str">
        <f>CONCATENATE(C39,D39)</f>
        <v>ODS539</v>
      </c>
      <c r="C39" s="5" t="s">
        <v>32</v>
      </c>
      <c r="D39" s="5">
        <v>539</v>
      </c>
      <c r="E39" s="4">
        <v>52868409</v>
      </c>
      <c r="F39" s="6" t="s">
        <v>90</v>
      </c>
      <c r="G39" s="6" t="s">
        <v>92</v>
      </c>
      <c r="H39" s="7" t="s">
        <v>91</v>
      </c>
      <c r="I39" s="10">
        <v>40075</v>
      </c>
      <c r="J39" s="10">
        <v>40165</v>
      </c>
    </row>
    <row r="40" spans="1:10" ht="54">
      <c r="A40" s="5">
        <v>1005</v>
      </c>
      <c r="B40" s="5" t="str">
        <f>CONCATENATE(C40,D40)</f>
        <v>ODS540</v>
      </c>
      <c r="C40" s="5" t="s">
        <v>32</v>
      </c>
      <c r="D40" s="5">
        <v>540</v>
      </c>
      <c r="E40" s="4">
        <v>1032364121</v>
      </c>
      <c r="F40" s="6" t="s">
        <v>93</v>
      </c>
      <c r="G40" s="6" t="s">
        <v>94</v>
      </c>
      <c r="H40" s="7" t="s">
        <v>74</v>
      </c>
      <c r="I40" s="10">
        <v>40073</v>
      </c>
      <c r="J40" s="10">
        <v>40163</v>
      </c>
    </row>
    <row r="41" spans="1:10" ht="108">
      <c r="A41" s="5">
        <v>1005</v>
      </c>
      <c r="B41" s="5" t="str">
        <f>CONCATENATE(C41,D41)</f>
        <v>ODS541</v>
      </c>
      <c r="C41" s="5" t="s">
        <v>32</v>
      </c>
      <c r="D41" s="5">
        <v>541</v>
      </c>
      <c r="E41" s="4">
        <v>860020333</v>
      </c>
      <c r="F41" s="6" t="s">
        <v>95</v>
      </c>
      <c r="G41" s="6" t="s">
        <v>96</v>
      </c>
      <c r="H41" s="9">
        <v>628.72</v>
      </c>
      <c r="I41" s="10">
        <v>40077</v>
      </c>
      <c r="J41" s="10">
        <v>40086</v>
      </c>
    </row>
    <row r="42" spans="1:10" ht="81">
      <c r="A42" s="5">
        <v>1005</v>
      </c>
      <c r="B42" s="5" t="str">
        <f>CONCATENATE(C42,D42)</f>
        <v>ODS542</v>
      </c>
      <c r="C42" s="5" t="s">
        <v>32</v>
      </c>
      <c r="D42" s="5">
        <v>542</v>
      </c>
      <c r="E42" s="4">
        <v>51614298</v>
      </c>
      <c r="F42" s="6" t="s">
        <v>97</v>
      </c>
      <c r="G42" s="6" t="s">
        <v>99</v>
      </c>
      <c r="H42" s="7" t="s">
        <v>98</v>
      </c>
      <c r="I42" s="10">
        <v>40073</v>
      </c>
      <c r="J42" s="10">
        <v>40074</v>
      </c>
    </row>
    <row r="43" spans="1:10" ht="67.5">
      <c r="A43" s="5">
        <v>1005</v>
      </c>
      <c r="B43" s="5" t="str">
        <f>CONCATENATE(C43,D43)</f>
        <v>ODS543</v>
      </c>
      <c r="C43" s="5" t="s">
        <v>32</v>
      </c>
      <c r="D43" s="5">
        <v>543</v>
      </c>
      <c r="E43" s="4">
        <v>52481367</v>
      </c>
      <c r="F43" s="6" t="s">
        <v>100</v>
      </c>
      <c r="G43" s="6" t="s">
        <v>101</v>
      </c>
      <c r="H43" s="7" t="s">
        <v>74</v>
      </c>
      <c r="I43" s="10">
        <v>40078</v>
      </c>
      <c r="J43" s="10">
        <v>40168</v>
      </c>
    </row>
    <row r="44" spans="1:10" ht="108">
      <c r="A44" s="5">
        <v>1005</v>
      </c>
      <c r="B44" s="5" t="str">
        <f>CONCATENATE(C44,D44)</f>
        <v>ODS544</v>
      </c>
      <c r="C44" s="5" t="s">
        <v>32</v>
      </c>
      <c r="D44" s="5">
        <v>544</v>
      </c>
      <c r="E44" s="4">
        <v>80073915</v>
      </c>
      <c r="F44" s="6" t="s">
        <v>102</v>
      </c>
      <c r="G44" s="6" t="s">
        <v>103</v>
      </c>
      <c r="H44" s="7" t="s">
        <v>62</v>
      </c>
      <c r="I44" s="10">
        <v>40080</v>
      </c>
      <c r="J44" s="10">
        <v>40169</v>
      </c>
    </row>
    <row r="45" spans="1:10" ht="67.5">
      <c r="A45" s="5">
        <v>1005</v>
      </c>
      <c r="B45" s="5" t="str">
        <f>CONCATENATE(C45,D45)</f>
        <v>ODS545</v>
      </c>
      <c r="C45" s="5" t="s">
        <v>32</v>
      </c>
      <c r="D45" s="5">
        <v>545</v>
      </c>
      <c r="E45" s="4">
        <v>1444444243</v>
      </c>
      <c r="F45" s="6" t="s">
        <v>104</v>
      </c>
      <c r="G45" s="6" t="s">
        <v>105</v>
      </c>
      <c r="H45" s="7">
        <v>467.625</v>
      </c>
      <c r="I45" s="10">
        <v>40074</v>
      </c>
      <c r="J45" s="10">
        <v>40164</v>
      </c>
    </row>
    <row r="46" spans="1:10" ht="40.5">
      <c r="A46" s="5">
        <v>1005</v>
      </c>
      <c r="B46" s="5" t="str">
        <f>CONCATENATE(C46,D46)</f>
        <v>ODS547</v>
      </c>
      <c r="C46" s="5" t="s">
        <v>32</v>
      </c>
      <c r="D46" s="5">
        <v>547</v>
      </c>
      <c r="E46" s="4">
        <v>800168793</v>
      </c>
      <c r="F46" s="6" t="s">
        <v>81</v>
      </c>
      <c r="G46" s="6" t="s">
        <v>107</v>
      </c>
      <c r="H46" s="7" t="s">
        <v>106</v>
      </c>
      <c r="I46" s="10">
        <v>40077</v>
      </c>
      <c r="J46" s="10">
        <v>40106</v>
      </c>
    </row>
    <row r="47" spans="1:10" ht="81">
      <c r="A47" s="5">
        <v>1005</v>
      </c>
      <c r="B47" s="5" t="str">
        <f>CONCATENATE(C47,D47)</f>
        <v>ODS548</v>
      </c>
      <c r="C47" s="5" t="s">
        <v>32</v>
      </c>
      <c r="D47" s="5">
        <v>548</v>
      </c>
      <c r="E47" s="4">
        <v>52411389</v>
      </c>
      <c r="F47" s="6" t="s">
        <v>108</v>
      </c>
      <c r="G47" s="6" t="s">
        <v>109</v>
      </c>
      <c r="H47" s="7" t="s">
        <v>85</v>
      </c>
      <c r="I47" s="10">
        <v>40077</v>
      </c>
      <c r="J47" s="10">
        <v>40165</v>
      </c>
    </row>
    <row r="48" spans="1:10" ht="81">
      <c r="A48" s="5">
        <v>1005</v>
      </c>
      <c r="B48" s="5" t="str">
        <f>CONCATENATE(C48,D48)</f>
        <v>ODS549</v>
      </c>
      <c r="C48" s="5" t="s">
        <v>32</v>
      </c>
      <c r="D48" s="5">
        <v>549</v>
      </c>
      <c r="E48" s="4">
        <v>24338329</v>
      </c>
      <c r="F48" s="6" t="s">
        <v>110</v>
      </c>
      <c r="G48" s="6" t="s">
        <v>111</v>
      </c>
      <c r="H48" s="7" t="s">
        <v>62</v>
      </c>
      <c r="I48" s="10">
        <v>40077</v>
      </c>
      <c r="J48" s="10">
        <v>40166</v>
      </c>
    </row>
    <row r="49" spans="1:10" ht="67.5">
      <c r="A49" s="5">
        <v>1005</v>
      </c>
      <c r="B49" s="5" t="str">
        <f>CONCATENATE(C49,D49)</f>
        <v>ODS550</v>
      </c>
      <c r="C49" s="5" t="s">
        <v>32</v>
      </c>
      <c r="D49" s="5">
        <v>550</v>
      </c>
      <c r="E49" s="4">
        <v>830137896</v>
      </c>
      <c r="F49" s="6" t="s">
        <v>112</v>
      </c>
      <c r="G49" s="6" t="s">
        <v>113</v>
      </c>
      <c r="H49" s="9">
        <v>403.68</v>
      </c>
      <c r="I49" s="10">
        <v>40077</v>
      </c>
      <c r="J49" s="10">
        <v>40081</v>
      </c>
    </row>
    <row r="50" spans="1:10" ht="40.5">
      <c r="A50" s="5">
        <v>1005</v>
      </c>
      <c r="B50" s="5" t="str">
        <f>CONCATENATE(C50,D50)</f>
        <v>ODS551</v>
      </c>
      <c r="C50" s="5" t="s">
        <v>32</v>
      </c>
      <c r="D50" s="5">
        <v>551</v>
      </c>
      <c r="E50" s="4">
        <v>79218080</v>
      </c>
      <c r="F50" s="6" t="s">
        <v>114</v>
      </c>
      <c r="G50" s="6" t="s">
        <v>116</v>
      </c>
      <c r="H50" s="7" t="s">
        <v>115</v>
      </c>
      <c r="I50" s="10">
        <v>40077</v>
      </c>
      <c r="J50" s="10">
        <v>40165</v>
      </c>
    </row>
    <row r="51" spans="1:10" ht="121.5">
      <c r="A51" s="5">
        <v>1005</v>
      </c>
      <c r="B51" s="5" t="str">
        <f>CONCATENATE(C51,D51)</f>
        <v>ODS552</v>
      </c>
      <c r="C51" s="5" t="s">
        <v>32</v>
      </c>
      <c r="D51" s="5">
        <v>552</v>
      </c>
      <c r="E51" s="4">
        <v>800041036</v>
      </c>
      <c r="F51" s="6" t="s">
        <v>55</v>
      </c>
      <c r="G51" s="11" t="s">
        <v>118</v>
      </c>
      <c r="H51" s="7" t="s">
        <v>117</v>
      </c>
      <c r="I51" s="10">
        <v>40077</v>
      </c>
      <c r="J51" s="10">
        <v>40166</v>
      </c>
    </row>
    <row r="52" spans="1:10" ht="67.5">
      <c r="A52" s="5">
        <v>1005</v>
      </c>
      <c r="B52" s="5" t="str">
        <f>CONCATENATE(C52,D52)</f>
        <v>ODS553</v>
      </c>
      <c r="C52" s="5" t="s">
        <v>32</v>
      </c>
      <c r="D52" s="5">
        <v>553</v>
      </c>
      <c r="E52" s="4">
        <v>79575226</v>
      </c>
      <c r="F52" s="6" t="s">
        <v>119</v>
      </c>
      <c r="G52" s="6" t="s">
        <v>120</v>
      </c>
      <c r="H52" s="7" t="s">
        <v>117</v>
      </c>
      <c r="I52" s="10">
        <v>40077</v>
      </c>
      <c r="J52" s="10">
        <v>40166</v>
      </c>
    </row>
    <row r="53" spans="1:10" ht="54">
      <c r="A53" s="5">
        <v>1005</v>
      </c>
      <c r="B53" s="5" t="str">
        <f>CONCATENATE(C53,D53)</f>
        <v>ODS554</v>
      </c>
      <c r="C53" s="5" t="s">
        <v>32</v>
      </c>
      <c r="D53" s="5">
        <v>554</v>
      </c>
      <c r="E53" s="4">
        <v>860006314</v>
      </c>
      <c r="F53" s="6" t="s">
        <v>121</v>
      </c>
      <c r="G53" s="6" t="s">
        <v>123</v>
      </c>
      <c r="H53" s="7" t="s">
        <v>122</v>
      </c>
      <c r="I53" s="10">
        <v>40078</v>
      </c>
      <c r="J53" s="10">
        <v>40168</v>
      </c>
    </row>
    <row r="54" spans="1:10" ht="54">
      <c r="A54" s="5">
        <v>1005</v>
      </c>
      <c r="B54" s="5" t="str">
        <f>CONCATENATE(C54,D54)</f>
        <v>ODS555</v>
      </c>
      <c r="C54" s="5" t="s">
        <v>32</v>
      </c>
      <c r="D54" s="5">
        <v>555</v>
      </c>
      <c r="E54" s="4">
        <v>900173090</v>
      </c>
      <c r="F54" s="6" t="s">
        <v>124</v>
      </c>
      <c r="G54" s="6" t="s">
        <v>126</v>
      </c>
      <c r="H54" s="7" t="s">
        <v>125</v>
      </c>
      <c r="I54" s="10">
        <v>40079</v>
      </c>
      <c r="J54" s="10">
        <v>40110</v>
      </c>
    </row>
    <row r="55" spans="1:10" ht="27">
      <c r="A55" s="5">
        <v>1005</v>
      </c>
      <c r="B55" s="5" t="str">
        <f>CONCATENATE(C55,D55)</f>
        <v>ODS556</v>
      </c>
      <c r="C55" s="5" t="s">
        <v>32</v>
      </c>
      <c r="D55" s="5">
        <v>556</v>
      </c>
      <c r="E55" s="4">
        <v>800168793</v>
      </c>
      <c r="F55" s="6" t="s">
        <v>81</v>
      </c>
      <c r="G55" s="6" t="s">
        <v>128</v>
      </c>
      <c r="H55" s="7" t="s">
        <v>127</v>
      </c>
      <c r="I55" s="10">
        <v>40081</v>
      </c>
      <c r="J55" s="10">
        <v>40110</v>
      </c>
    </row>
    <row r="56" spans="1:10" ht="67.5">
      <c r="A56" s="5">
        <v>1005</v>
      </c>
      <c r="B56" s="5" t="str">
        <f>CONCATENATE(C56,D56)</f>
        <v>ODS557</v>
      </c>
      <c r="C56" s="5" t="s">
        <v>32</v>
      </c>
      <c r="D56" s="5">
        <v>557</v>
      </c>
      <c r="E56" s="4">
        <v>860001022</v>
      </c>
      <c r="F56" s="6" t="s">
        <v>129</v>
      </c>
      <c r="G56" s="6" t="s">
        <v>131</v>
      </c>
      <c r="H56" s="7" t="s">
        <v>130</v>
      </c>
      <c r="I56" s="10">
        <v>40079</v>
      </c>
      <c r="J56" s="10">
        <v>40231</v>
      </c>
    </row>
    <row r="57" spans="1:10" ht="81">
      <c r="A57" s="5">
        <v>1005</v>
      </c>
      <c r="B57" s="5" t="str">
        <f>CONCATENATE(C57,D57)</f>
        <v>ODS558</v>
      </c>
      <c r="C57" s="5" t="s">
        <v>32</v>
      </c>
      <c r="D57" s="5">
        <v>558</v>
      </c>
      <c r="E57" s="4">
        <v>53081512</v>
      </c>
      <c r="F57" s="6" t="s">
        <v>132</v>
      </c>
      <c r="G57" s="6" t="s">
        <v>133</v>
      </c>
      <c r="H57" s="9">
        <v>600</v>
      </c>
      <c r="I57" s="10">
        <v>40079</v>
      </c>
      <c r="J57" s="10">
        <v>40106</v>
      </c>
    </row>
    <row r="58" spans="1:10" ht="67.5">
      <c r="A58" s="5">
        <v>1005</v>
      </c>
      <c r="B58" s="5" t="str">
        <f>CONCATENATE(C58,D58)</f>
        <v>ODS559</v>
      </c>
      <c r="C58" s="5" t="s">
        <v>32</v>
      </c>
      <c r="D58" s="5">
        <v>559</v>
      </c>
      <c r="E58" s="4">
        <v>79998659</v>
      </c>
      <c r="F58" s="6" t="s">
        <v>134</v>
      </c>
      <c r="G58" s="6" t="s">
        <v>135</v>
      </c>
      <c r="H58" s="7" t="s">
        <v>117</v>
      </c>
      <c r="I58" s="10">
        <v>40099</v>
      </c>
      <c r="J58" s="10">
        <v>40188</v>
      </c>
    </row>
    <row r="59" spans="1:10" ht="67.5">
      <c r="A59" s="5">
        <v>1005</v>
      </c>
      <c r="B59" s="5" t="str">
        <f>CONCATENATE(C59,D59)</f>
        <v>ODS560</v>
      </c>
      <c r="C59" s="5" t="s">
        <v>32</v>
      </c>
      <c r="D59" s="5">
        <v>560</v>
      </c>
      <c r="E59" s="4">
        <v>900305935</v>
      </c>
      <c r="F59" s="6" t="s">
        <v>136</v>
      </c>
      <c r="G59" s="6" t="s">
        <v>138</v>
      </c>
      <c r="H59" s="7" t="s">
        <v>137</v>
      </c>
      <c r="I59" s="10">
        <v>40081</v>
      </c>
      <c r="J59" s="10">
        <v>40085</v>
      </c>
    </row>
    <row r="60" spans="1:10" ht="54">
      <c r="A60" s="5">
        <v>1005</v>
      </c>
      <c r="B60" s="5" t="str">
        <f>CONCATENATE(C60,D60)</f>
        <v>ODS561</v>
      </c>
      <c r="C60" s="5" t="s">
        <v>32</v>
      </c>
      <c r="D60" s="5">
        <v>561</v>
      </c>
      <c r="E60" s="4">
        <v>900173090</v>
      </c>
      <c r="F60" s="6" t="s">
        <v>124</v>
      </c>
      <c r="G60" s="6" t="s">
        <v>140</v>
      </c>
      <c r="H60" s="7" t="s">
        <v>139</v>
      </c>
      <c r="I60" s="10">
        <v>40081</v>
      </c>
      <c r="J60" s="10">
        <v>40110</v>
      </c>
    </row>
    <row r="61" spans="1:10" ht="54">
      <c r="A61" s="5">
        <v>1005</v>
      </c>
      <c r="B61" s="5" t="str">
        <f>CONCATENATE(C61,D61)</f>
        <v>ODS562</v>
      </c>
      <c r="C61" s="5" t="s">
        <v>32</v>
      </c>
      <c r="D61" s="5">
        <v>562</v>
      </c>
      <c r="E61" s="4">
        <v>860001022</v>
      </c>
      <c r="F61" s="6" t="s">
        <v>129</v>
      </c>
      <c r="G61" s="6" t="s">
        <v>142</v>
      </c>
      <c r="H61" s="7" t="s">
        <v>141</v>
      </c>
      <c r="I61" s="10">
        <v>40084</v>
      </c>
      <c r="J61" s="10">
        <v>40113</v>
      </c>
    </row>
    <row r="62" spans="1:10" ht="54">
      <c r="A62" s="5">
        <v>1005</v>
      </c>
      <c r="B62" s="5" t="str">
        <f>CONCATENATE(C62,D62)</f>
        <v>ODS563</v>
      </c>
      <c r="C62" s="5" t="s">
        <v>32</v>
      </c>
      <c r="D62" s="5">
        <v>563</v>
      </c>
      <c r="E62" s="4">
        <v>79706364</v>
      </c>
      <c r="F62" s="6" t="s">
        <v>143</v>
      </c>
      <c r="G62" s="6" t="s">
        <v>144</v>
      </c>
      <c r="H62" s="7" t="s">
        <v>88</v>
      </c>
      <c r="I62" s="10">
        <v>40084</v>
      </c>
      <c r="J62" s="10">
        <v>40174</v>
      </c>
    </row>
    <row r="63" spans="1:10" ht="54">
      <c r="A63" s="5">
        <v>1005</v>
      </c>
      <c r="B63" s="5" t="str">
        <f>CONCATENATE(C63,D63)</f>
        <v>ODS564</v>
      </c>
      <c r="C63" s="5" t="s">
        <v>32</v>
      </c>
      <c r="D63" s="5">
        <v>564</v>
      </c>
      <c r="E63" s="4">
        <v>79627542</v>
      </c>
      <c r="F63" s="6" t="s">
        <v>145</v>
      </c>
      <c r="G63" s="6" t="s">
        <v>147</v>
      </c>
      <c r="H63" s="7" t="s">
        <v>146</v>
      </c>
      <c r="I63" s="10">
        <v>40085</v>
      </c>
      <c r="J63" s="10">
        <v>40175</v>
      </c>
    </row>
    <row r="64" spans="1:10" ht="40.5">
      <c r="A64" s="5">
        <v>1005</v>
      </c>
      <c r="B64" s="5" t="str">
        <f>CONCATENATE(C64,D64)</f>
        <v>ODS565</v>
      </c>
      <c r="C64" s="5" t="s">
        <v>32</v>
      </c>
      <c r="D64" s="5">
        <v>565</v>
      </c>
      <c r="E64" s="4">
        <v>1016006023</v>
      </c>
      <c r="F64" s="6" t="s">
        <v>148</v>
      </c>
      <c r="G64" s="6" t="s">
        <v>149</v>
      </c>
      <c r="H64" s="7" t="s">
        <v>74</v>
      </c>
      <c r="I64" s="10">
        <v>40085</v>
      </c>
      <c r="J64" s="10">
        <v>40175</v>
      </c>
    </row>
    <row r="65" spans="1:10" ht="67.5">
      <c r="A65" s="5">
        <v>1005</v>
      </c>
      <c r="B65" s="5" t="str">
        <f>CONCATENATE(C65,D65)</f>
        <v>ODS566</v>
      </c>
      <c r="C65" s="5" t="s">
        <v>32</v>
      </c>
      <c r="D65" s="5">
        <v>566</v>
      </c>
      <c r="E65" s="4">
        <v>890203944</v>
      </c>
      <c r="F65" s="6" t="s">
        <v>150</v>
      </c>
      <c r="G65" s="6" t="s">
        <v>152</v>
      </c>
      <c r="H65" s="7" t="s">
        <v>151</v>
      </c>
      <c r="I65" s="10">
        <v>40105</v>
      </c>
      <c r="J65" s="10">
        <v>40115</v>
      </c>
    </row>
    <row r="66" spans="1:10" ht="54">
      <c r="A66" s="5">
        <v>1005</v>
      </c>
      <c r="B66" s="5" t="str">
        <f>CONCATENATE(C66,D66)</f>
        <v>ODS567</v>
      </c>
      <c r="C66" s="5" t="s">
        <v>32</v>
      </c>
      <c r="D66" s="5">
        <v>567</v>
      </c>
      <c r="E66" s="4">
        <v>51679615</v>
      </c>
      <c r="F66" s="6" t="s">
        <v>153</v>
      </c>
      <c r="G66" s="6" t="s">
        <v>154</v>
      </c>
      <c r="H66" s="7" t="s">
        <v>65</v>
      </c>
      <c r="I66" s="10">
        <v>40087</v>
      </c>
      <c r="J66" s="10">
        <v>40106</v>
      </c>
    </row>
    <row r="67" spans="1:10" ht="67.5">
      <c r="A67" s="5">
        <v>1005</v>
      </c>
      <c r="B67" s="5" t="str">
        <f>CONCATENATE(C67,D67)</f>
        <v>ODS568</v>
      </c>
      <c r="C67" s="5" t="s">
        <v>32</v>
      </c>
      <c r="D67" s="5">
        <v>568</v>
      </c>
      <c r="E67" s="4">
        <v>800120873</v>
      </c>
      <c r="F67" s="6" t="s">
        <v>155</v>
      </c>
      <c r="G67" s="6" t="s">
        <v>157</v>
      </c>
      <c r="H67" s="7" t="s">
        <v>156</v>
      </c>
      <c r="I67" s="10">
        <v>40091</v>
      </c>
      <c r="J67" s="10">
        <v>40120</v>
      </c>
    </row>
    <row r="68" spans="1:10" ht="94.5">
      <c r="A68" s="5">
        <v>1005</v>
      </c>
      <c r="B68" s="5" t="str">
        <f>CONCATENATE(C68,D68)</f>
        <v>ODS569</v>
      </c>
      <c r="C68" s="5" t="s">
        <v>32</v>
      </c>
      <c r="D68" s="5">
        <v>569</v>
      </c>
      <c r="E68" s="4">
        <v>1032412962</v>
      </c>
      <c r="F68" s="6" t="s">
        <v>158</v>
      </c>
      <c r="G68" s="6" t="s">
        <v>159</v>
      </c>
      <c r="H68" s="7" t="s">
        <v>37</v>
      </c>
      <c r="I68" s="10">
        <v>40086</v>
      </c>
      <c r="J68" s="10">
        <v>40175</v>
      </c>
    </row>
    <row r="69" spans="1:10" ht="54">
      <c r="A69" s="5">
        <v>1005</v>
      </c>
      <c r="B69" s="5" t="str">
        <f>CONCATENATE(C69,D69)</f>
        <v>ODS570</v>
      </c>
      <c r="C69" s="5" t="s">
        <v>32</v>
      </c>
      <c r="D69" s="5">
        <v>570</v>
      </c>
      <c r="E69" s="4">
        <v>860001022</v>
      </c>
      <c r="F69" s="6" t="s">
        <v>129</v>
      </c>
      <c r="G69" s="6" t="s">
        <v>161</v>
      </c>
      <c r="H69" s="7" t="s">
        <v>160</v>
      </c>
      <c r="I69" s="10">
        <v>40086</v>
      </c>
      <c r="J69" s="10">
        <v>40096</v>
      </c>
    </row>
    <row r="70" spans="1:10" ht="67.5">
      <c r="A70" s="5">
        <v>1005</v>
      </c>
      <c r="B70" s="5" t="str">
        <f>CONCATENATE(C70,D70)</f>
        <v>ODS571</v>
      </c>
      <c r="C70" s="5" t="s">
        <v>32</v>
      </c>
      <c r="D70" s="5">
        <v>571</v>
      </c>
      <c r="E70" s="4">
        <v>79600234</v>
      </c>
      <c r="F70" s="6" t="s">
        <v>162</v>
      </c>
      <c r="G70" s="6" t="s">
        <v>163</v>
      </c>
      <c r="H70" s="7" t="s">
        <v>146</v>
      </c>
      <c r="I70" s="10">
        <v>40088</v>
      </c>
      <c r="J70" s="10">
        <v>40177</v>
      </c>
    </row>
  </sheetData>
  <mergeCells count="2">
    <mergeCell ref="A1:J1"/>
    <mergeCell ref="A2:J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Milena</cp:lastModifiedBy>
  <dcterms:created xsi:type="dcterms:W3CDTF">2009-10-08T15:45:17Z</dcterms:created>
  <dcterms:modified xsi:type="dcterms:W3CDTF">2009-10-08T15:51:50Z</dcterms:modified>
  <cp:category/>
  <cp:version/>
  <cp:contentType/>
  <cp:contentStatus/>
</cp:coreProperties>
</file>